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CE6C6E2-15EC-400A-A29C-9E89D9D78C96}" xr6:coauthVersionLast="47" xr6:coauthVersionMax="47" xr10:uidLastSave="{00000000-0000-0000-0000-000000000000}"/>
  <bookViews>
    <workbookView xWindow="-120" yWindow="-120" windowWidth="29040" windowHeight="15840" xr2:uid="{C3A98E29-79A4-4259-A5D1-95207CECFC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I29" i="1"/>
  <c r="F29" i="1"/>
  <c r="C29" i="1"/>
</calcChain>
</file>

<file path=xl/sharedStrings.xml><?xml version="1.0" encoding="utf-8"?>
<sst xmlns="http://schemas.openxmlformats.org/spreadsheetml/2006/main" count="56" uniqueCount="52">
  <si>
    <t>Test sheet</t>
    <phoneticPr fontId="3" type="noConversion"/>
  </si>
  <si>
    <t>作成日時</t>
    <rPh sb="0" eb="4">
      <t>ｻｸｾｲﾆﾁｼﾞ</t>
    </rPh>
    <phoneticPr fontId="5" type="noConversion"/>
  </si>
  <si>
    <t>2024年   月    日</t>
    <rPh sb="4" eb="5">
      <t>ﾈﾝ</t>
    </rPh>
    <rPh sb="8" eb="9">
      <t>ﾂｷ</t>
    </rPh>
    <rPh sb="13" eb="14">
      <t>ﾋ</t>
    </rPh>
    <phoneticPr fontId="5" type="noConversion"/>
  </si>
  <si>
    <t>,顧客名</t>
    <rPh sb="1" eb="4">
      <t>ｺｷｬｸﾒｲ</t>
    </rPh>
    <phoneticPr fontId="3" type="noConversion"/>
  </si>
  <si>
    <t>切削油の種類</t>
    <rPh sb="0" eb="3">
      <t>ｾｯｻｸﾕ</t>
    </rPh>
    <rPh sb="4" eb="6">
      <t>ｼｭﾙｲ</t>
    </rPh>
    <phoneticPr fontId="3" type="noConversion"/>
  </si>
  <si>
    <t xml:space="preserve"> □ 水溶性   □ 非水溶性</t>
    <rPh sb="3" eb="6">
      <t>ｽｲﾖｳｾｲ</t>
    </rPh>
    <rPh sb="11" eb="12">
      <t>ﾋ</t>
    </rPh>
    <rPh sb="12" eb="14">
      <t>ｽｲﾖｳ</t>
    </rPh>
    <rPh sb="14" eb="15">
      <t>ｾｲ</t>
    </rPh>
    <phoneticPr fontId="5" type="noConversion"/>
  </si>
  <si>
    <t>試験期間</t>
    <rPh sb="0" eb="4">
      <t>ｼｹﾝｷｶﾝ</t>
    </rPh>
    <phoneticPr fontId="3" type="noConversion"/>
  </si>
  <si>
    <t>切削油の状態</t>
    <rPh sb="0" eb="3">
      <t>ｾｯｻｸﾕ</t>
    </rPh>
    <rPh sb="4" eb="6">
      <t>ｼﾞｮｳﾀｲ</t>
    </rPh>
    <phoneticPr fontId="3" type="noConversion"/>
  </si>
  <si>
    <t xml:space="preserve"> □ 良好   □ 普通   □ 不良</t>
    <rPh sb="3" eb="5">
      <t>ﾘｮｳｺｳ</t>
    </rPh>
    <rPh sb="10" eb="12">
      <t>ﾌﾂｳ</t>
    </rPh>
    <rPh sb="17" eb="19">
      <t>ﾌﾘｮｳ</t>
    </rPh>
    <phoneticPr fontId="5" type="noConversion"/>
  </si>
  <si>
    <t>装備名</t>
    <rPh sb="0" eb="3">
      <t>ｿｳﾋﾞﾒｲ</t>
    </rPh>
    <phoneticPr fontId="3" type="noConversion"/>
  </si>
  <si>
    <t>切削油の供給システム</t>
    <rPh sb="0" eb="3">
      <t>ｾｯｻｸﾕ</t>
    </rPh>
    <rPh sb="4" eb="6">
      <t>ｷｮｳｷｭｳ</t>
    </rPh>
    <phoneticPr fontId="5" type="noConversion"/>
  </si>
  <si>
    <t xml:space="preserve"> □ 個別   □ センター</t>
    <rPh sb="3" eb="5">
      <t>ｺﾍﾞﾂ</t>
    </rPh>
    <phoneticPr fontId="5" type="noConversion"/>
  </si>
  <si>
    <t>機種</t>
    <rPh sb="0" eb="2">
      <t>ｷｼｭ</t>
    </rPh>
    <phoneticPr fontId="3" type="noConversion"/>
  </si>
  <si>
    <t>□ 研削  □ フライス   □ 旋削  □ 複合</t>
    <rPh sb="2" eb="4">
      <t>ｹﾝｻｸ</t>
    </rPh>
    <rPh sb="17" eb="19">
      <t>ｾﾝｻｸ</t>
    </rPh>
    <rPh sb="23" eb="25">
      <t>ﾌｸｺﾞｳ</t>
    </rPh>
    <phoneticPr fontId="5" type="noConversion"/>
  </si>
  <si>
    <t>切削油供給ポンプ数</t>
    <rPh sb="0" eb="3">
      <t>ｾｯｻｸﾕ</t>
    </rPh>
    <rPh sb="3" eb="5">
      <t>ｷｮｳｷｭｳ</t>
    </rPh>
    <rPh sb="8" eb="9">
      <t>ｽｳ</t>
    </rPh>
    <phoneticPr fontId="3" type="noConversion"/>
  </si>
  <si>
    <t>被削材（材質）</t>
    <rPh sb="0" eb="3">
      <t>ﾋｻｸｻﾞｲ</t>
    </rPh>
    <rPh sb="4" eb="6">
      <t>ｻﾞｲｼﾂ</t>
    </rPh>
    <phoneticPr fontId="3" type="noConversion"/>
  </si>
  <si>
    <t>切削油の流量(l/min)</t>
    <rPh sb="0" eb="3">
      <t>ｾｯｻｸﾕ</t>
    </rPh>
    <rPh sb="4" eb="6">
      <t>ﾘｭｳﾘｮｳ</t>
    </rPh>
    <phoneticPr fontId="3" type="noConversion"/>
  </si>
  <si>
    <t>生産品名</t>
    <rPh sb="0" eb="4">
      <t>ｾｲｻﾝﾋﾝﾒｲ</t>
    </rPh>
    <phoneticPr fontId="3" type="noConversion"/>
  </si>
  <si>
    <t>MX-5 　設置数</t>
    <rPh sb="6" eb="9">
      <t>ｾｯﾁｽｳ</t>
    </rPh>
    <phoneticPr fontId="3" type="noConversion"/>
  </si>
  <si>
    <r>
      <t xml:space="preserve"> 装備　写真</t>
    </r>
    <r>
      <rPr>
        <b/>
        <sz val="10"/>
        <rFont val="맑은 고딕"/>
        <family val="3"/>
        <charset val="129"/>
      </rPr>
      <t xml:space="preserve">                                </t>
    </r>
    <rPh sb="1" eb="3">
      <t>ｿｳﾋﾞ</t>
    </rPh>
    <rPh sb="4" eb="6">
      <t>ｼｬｼﾝ</t>
    </rPh>
    <phoneticPr fontId="3" type="noConversion"/>
  </si>
  <si>
    <t>製品　写真</t>
    <rPh sb="0" eb="2">
      <t>ｾｲﾋﾝ</t>
    </rPh>
    <rPh sb="3" eb="5">
      <t>ｼｬｼﾝ</t>
    </rPh>
    <phoneticPr fontId="5" type="noConversion"/>
  </si>
  <si>
    <t>加工条件</t>
    <rPh sb="0" eb="4">
      <t>ｶｺｳｼﾞｮｳｹﾝ</t>
    </rPh>
    <phoneticPr fontId="3" type="noConversion"/>
  </si>
  <si>
    <t>工程名</t>
    <rPh sb="0" eb="3">
      <t>ｺｳﾃｲﾒｲ</t>
    </rPh>
    <phoneticPr fontId="5" type="noConversion"/>
  </si>
  <si>
    <t>使用工具</t>
    <rPh sb="0" eb="4">
      <t>ｼﾖｳｺｳｸﾞ</t>
    </rPh>
    <phoneticPr fontId="5" type="noConversion"/>
  </si>
  <si>
    <t>装着前</t>
    <rPh sb="0" eb="3">
      <t>ｿｳﾁｬｸﾏｴ</t>
    </rPh>
    <phoneticPr fontId="5" type="noConversion"/>
  </si>
  <si>
    <t>装着後</t>
    <rPh sb="0" eb="3">
      <t>ｿｳﾁｬｸｺﾞ</t>
    </rPh>
    <phoneticPr fontId="5" type="noConversion"/>
  </si>
  <si>
    <t>備考</t>
    <rPh sb="0" eb="2">
      <t>ﾋﾞｺｳ</t>
    </rPh>
    <phoneticPr fontId="5" type="noConversion"/>
  </si>
  <si>
    <t>feed
(m/min)</t>
    <phoneticPr fontId="5" type="noConversion"/>
  </si>
  <si>
    <t>spindle
(rpm)</t>
    <phoneticPr fontId="5" type="noConversion"/>
  </si>
  <si>
    <t>切込量
(mm)</t>
    <rPh sb="0" eb="3">
      <t>ｷﾘｺﾐﾘｮｳ</t>
    </rPh>
    <phoneticPr fontId="5" type="noConversion"/>
  </si>
  <si>
    <t>加工時間の変化（個）</t>
    <rPh sb="0" eb="4">
      <t>ｶｺｳｼﾞｶﾝ</t>
    </rPh>
    <rPh sb="5" eb="7">
      <t>ﾍﾝｶ</t>
    </rPh>
    <rPh sb="8" eb="9">
      <t>ｺ</t>
    </rPh>
    <phoneticPr fontId="5" type="noConversion"/>
  </si>
  <si>
    <t>生産量の変化（日）</t>
    <rPh sb="0" eb="3">
      <t>ｾｲｻﾝﾘｮｳ</t>
    </rPh>
    <rPh sb="4" eb="6">
      <t>ﾍﾝｶ</t>
    </rPh>
    <rPh sb="7" eb="8">
      <t>ﾋ</t>
    </rPh>
    <phoneticPr fontId="5" type="noConversion"/>
  </si>
  <si>
    <t>不良率の変化</t>
    <rPh sb="0" eb="3">
      <t>ﾌﾘｮｳﾘﾂ</t>
    </rPh>
    <rPh sb="4" eb="6">
      <t>ﾍﾝｶ</t>
    </rPh>
    <phoneticPr fontId="5" type="noConversion"/>
  </si>
  <si>
    <t>装着前
(sec)</t>
    <rPh sb="0" eb="3">
      <t>ｿｳﾁｬｸﾏｴ</t>
    </rPh>
    <phoneticPr fontId="5" type="noConversion"/>
  </si>
  <si>
    <t>装着後
(sec)</t>
    <rPh sb="0" eb="3">
      <t>ｿｳﾁｬｸｺﾞ</t>
    </rPh>
    <phoneticPr fontId="5" type="noConversion"/>
  </si>
  <si>
    <t>減少率
(%)</t>
    <rPh sb="0" eb="3">
      <t>ｹﾞﾝｼｮｳﾘﾂ</t>
    </rPh>
    <phoneticPr fontId="5" type="noConversion"/>
  </si>
  <si>
    <t>装着前
（生産量)</t>
    <rPh sb="0" eb="2">
      <t>ｿｳﾁｬｸ</t>
    </rPh>
    <rPh sb="2" eb="3">
      <t>ﾏｴ</t>
    </rPh>
    <rPh sb="5" eb="8">
      <t>ｾｲｻﾝﾘｮｳ</t>
    </rPh>
    <phoneticPr fontId="5" type="noConversion"/>
  </si>
  <si>
    <t>装着後
(生産量)</t>
    <rPh sb="0" eb="3">
      <t>ｿｳﾁｬｸｺﾞ</t>
    </rPh>
    <rPh sb="5" eb="8">
      <t>ｾｲｻﾝﾘｮｳ</t>
    </rPh>
    <phoneticPr fontId="5" type="noConversion"/>
  </si>
  <si>
    <t>改善率
(%)</t>
    <rPh sb="0" eb="3">
      <t>ｶｲｾﾞﾝﾘﾂ</t>
    </rPh>
    <phoneticPr fontId="5" type="noConversion"/>
  </si>
  <si>
    <t>装着前
(%)</t>
    <rPh sb="0" eb="3">
      <t>ｿｳﾁｬｸﾏｴ</t>
    </rPh>
    <phoneticPr fontId="5" type="noConversion"/>
  </si>
  <si>
    <t>装着後
(%)</t>
    <rPh sb="0" eb="3">
      <t>ｿｳﾁｬｸｺﾞ</t>
    </rPh>
    <phoneticPr fontId="5" type="noConversion"/>
  </si>
  <si>
    <t>工具の寿命変化（加工数量）</t>
    <rPh sb="0" eb="2">
      <t>ｺｳｸﾞ</t>
    </rPh>
    <rPh sb="3" eb="7">
      <t>ｼﾞｭﾐｮｳﾍﾝｶ</t>
    </rPh>
    <rPh sb="8" eb="12">
      <t>ｶｺｳｽｳﾘｮｳ</t>
    </rPh>
    <phoneticPr fontId="5" type="noConversion"/>
  </si>
  <si>
    <t>製品価格（¥)</t>
    <rPh sb="0" eb="4">
      <t>ｾｲﾋﾝｶｶｸ</t>
    </rPh>
    <phoneticPr fontId="5" type="noConversion"/>
  </si>
  <si>
    <t>装着前
(PCS)</t>
    <rPh sb="0" eb="3">
      <t>ｿｳﾁｬｸﾏｴ</t>
    </rPh>
    <phoneticPr fontId="5" type="noConversion"/>
  </si>
  <si>
    <t>装着後
(PCS)</t>
    <rPh sb="0" eb="3">
      <t>ｿｳﾁｬｸｺﾞ</t>
    </rPh>
    <phoneticPr fontId="5" type="noConversion"/>
  </si>
  <si>
    <t>素材原価比率(%)</t>
    <rPh sb="0" eb="6">
      <t>ｿｻﾞｲｹﾞﾝｶﾋﾘﾂ</t>
    </rPh>
    <phoneticPr fontId="5" type="noConversion"/>
  </si>
  <si>
    <t>全工程の比率(%)</t>
    <rPh sb="0" eb="3">
      <t>ｾﾞﾝｺｳﾃｲ</t>
    </rPh>
    <rPh sb="4" eb="6">
      <t>ﾋﾘﾂ</t>
    </rPh>
    <phoneticPr fontId="5" type="noConversion"/>
  </si>
  <si>
    <t>1日当たりの稼働時間(hr)</t>
    <rPh sb="1" eb="3">
      <t>ﾆﾁｱ</t>
    </rPh>
    <rPh sb="6" eb="10">
      <t>ｶﾄﾞｳｼﾞｶﾝ</t>
    </rPh>
    <phoneticPr fontId="5" type="noConversion"/>
  </si>
  <si>
    <t>月平均稼働率(%)</t>
    <rPh sb="0" eb="3">
      <t>ﾂｷﾍｲｷﾝ</t>
    </rPh>
    <rPh sb="3" eb="6">
      <t>ｶﾄﾞｳﾘﾂ</t>
    </rPh>
    <phoneticPr fontId="5" type="noConversion"/>
  </si>
  <si>
    <t>*改善効果の算定根拠</t>
    <rPh sb="1" eb="5">
      <t>ｶｲｾﾞﾝｺｳｶ</t>
    </rPh>
    <rPh sb="6" eb="8">
      <t>ｻﾝﾃｲ</t>
    </rPh>
    <rPh sb="8" eb="10">
      <t>ｺﾝｷｮ</t>
    </rPh>
    <phoneticPr fontId="5" type="noConversion"/>
  </si>
  <si>
    <t>* 備考欄</t>
    <rPh sb="2" eb="5">
      <t>ﾋﾞｺｳﾗﾝ</t>
    </rPh>
    <phoneticPr fontId="5" type="noConversion"/>
  </si>
  <si>
    <t>切込量
(mm)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</si>
</sst>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_ 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Arial"/>
      <family val="2"/>
    </font>
    <font>
      <sz val="8"/>
      <name val="돋움"/>
      <family val="3"/>
      <charset val="129"/>
    </font>
    <font>
      <sz val="10"/>
      <name val="游ゴシック"/>
      <family val="3"/>
      <charset val="129"/>
      <scheme val="minor"/>
    </font>
    <font>
      <sz val="8"/>
      <name val="맑은 고딕"/>
      <family val="3"/>
      <charset val="129"/>
    </font>
    <font>
      <sz val="10"/>
      <name val="游ゴシック Light"/>
      <family val="3"/>
      <charset val="129"/>
      <scheme val="major"/>
    </font>
    <font>
      <sz val="9"/>
      <name val="游ゴシック"/>
      <family val="3"/>
      <charset val="129"/>
      <scheme val="minor"/>
    </font>
    <font>
      <sz val="8"/>
      <name val="游ゴシック"/>
      <family val="3"/>
      <charset val="129"/>
      <scheme val="minor"/>
    </font>
    <font>
      <sz val="9"/>
      <color theme="1"/>
      <name val="游ゴシック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游ゴシック"/>
      <family val="3"/>
      <charset val="129"/>
      <scheme val="minor"/>
    </font>
    <font>
      <sz val="7"/>
      <name val="游ゴシック"/>
      <family val="3"/>
      <charset val="129"/>
      <scheme val="minor"/>
    </font>
    <font>
      <b/>
      <sz val="10"/>
      <color theme="1"/>
      <name val="游ゴシック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3" borderId="19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76" fontId="11" fillId="0" borderId="32" xfId="1" applyNumberFormat="1" applyFont="1" applyBorder="1" applyAlignment="1">
      <alignment horizontal="center" vertical="center" wrapText="1"/>
    </xf>
    <xf numFmtId="9" fontId="11" fillId="0" borderId="32" xfId="1" applyFont="1" applyBorder="1" applyAlignment="1">
      <alignment horizontal="center" vertical="center" wrapText="1"/>
    </xf>
    <xf numFmtId="177" fontId="11" fillId="3" borderId="30" xfId="0" applyNumberFormat="1" applyFont="1" applyFill="1" applyBorder="1" applyAlignment="1">
      <alignment horizontal="center" vertical="center" wrapText="1"/>
    </xf>
    <xf numFmtId="177" fontId="11" fillId="0" borderId="31" xfId="0" applyNumberFormat="1" applyFont="1" applyBorder="1" applyAlignment="1">
      <alignment horizontal="center" vertical="center" wrapText="1"/>
    </xf>
    <xf numFmtId="177" fontId="11" fillId="0" borderId="32" xfId="0" applyNumberFormat="1" applyFont="1" applyBorder="1" applyAlignment="1">
      <alignment horizontal="center" vertical="center" wrapText="1"/>
    </xf>
    <xf numFmtId="0" fontId="0" fillId="0" borderId="34" xfId="0" applyBorder="1">
      <alignment vertical="center"/>
    </xf>
    <xf numFmtId="0" fontId="11" fillId="0" borderId="33" xfId="0" applyFont="1" applyBorder="1" applyAlignment="1">
      <alignment horizontal="center" vertical="center" wrapText="1"/>
    </xf>
    <xf numFmtId="9" fontId="11" fillId="0" borderId="0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 wrapText="1"/>
    </xf>
    <xf numFmtId="49" fontId="7" fillId="3" borderId="18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209E-E84D-4699-B719-5B6C92A30DCE}">
  <dimension ref="A1:J43"/>
  <sheetViews>
    <sheetView tabSelected="1" workbookViewId="0">
      <selection activeCell="L31" sqref="L31"/>
    </sheetView>
  </sheetViews>
  <sheetFormatPr defaultRowHeight="18.75"/>
  <sheetData>
    <row r="1" spans="1:10">
      <c r="A1" s="107" t="s">
        <v>0</v>
      </c>
      <c r="B1" s="108"/>
      <c r="C1" s="108"/>
      <c r="D1" s="108"/>
      <c r="E1" s="108"/>
      <c r="F1" s="109"/>
      <c r="G1" s="113" t="s">
        <v>1</v>
      </c>
      <c r="H1" s="115" t="s">
        <v>2</v>
      </c>
      <c r="I1" s="116"/>
      <c r="J1" s="117"/>
    </row>
    <row r="2" spans="1:10">
      <c r="A2" s="110"/>
      <c r="B2" s="111"/>
      <c r="C2" s="111"/>
      <c r="D2" s="111"/>
      <c r="E2" s="111"/>
      <c r="F2" s="112"/>
      <c r="G2" s="114"/>
      <c r="H2" s="118"/>
      <c r="I2" s="119"/>
      <c r="J2" s="120"/>
    </row>
    <row r="3" spans="1:10">
      <c r="A3" s="97" t="s">
        <v>3</v>
      </c>
      <c r="B3" s="98"/>
      <c r="C3" s="93"/>
      <c r="D3" s="93"/>
      <c r="E3" s="93"/>
      <c r="F3" s="100" t="s">
        <v>4</v>
      </c>
      <c r="G3" s="98"/>
      <c r="H3" s="121" t="s">
        <v>5</v>
      </c>
      <c r="I3" s="122"/>
      <c r="J3" s="123"/>
    </row>
    <row r="4" spans="1:10">
      <c r="A4" s="91" t="s">
        <v>6</v>
      </c>
      <c r="B4" s="92"/>
      <c r="C4" s="93"/>
      <c r="D4" s="93"/>
      <c r="E4" s="93"/>
      <c r="F4" s="100" t="s">
        <v>7</v>
      </c>
      <c r="G4" s="98"/>
      <c r="H4" s="101" t="s">
        <v>8</v>
      </c>
      <c r="I4" s="102"/>
      <c r="J4" s="103"/>
    </row>
    <row r="5" spans="1:10">
      <c r="A5" s="91" t="s">
        <v>9</v>
      </c>
      <c r="B5" s="92"/>
      <c r="C5" s="93"/>
      <c r="D5" s="93"/>
      <c r="E5" s="93"/>
      <c r="F5" s="100" t="s">
        <v>10</v>
      </c>
      <c r="G5" s="98"/>
      <c r="H5" s="104" t="s">
        <v>11</v>
      </c>
      <c r="I5" s="105"/>
      <c r="J5" s="106"/>
    </row>
    <row r="6" spans="1:10">
      <c r="A6" s="91" t="s">
        <v>12</v>
      </c>
      <c r="B6" s="92"/>
      <c r="C6" s="93" t="s">
        <v>13</v>
      </c>
      <c r="D6" s="93"/>
      <c r="E6" s="93"/>
      <c r="F6" s="92" t="s">
        <v>14</v>
      </c>
      <c r="G6" s="92"/>
      <c r="H6" s="94"/>
      <c r="I6" s="95"/>
      <c r="J6" s="96"/>
    </row>
    <row r="7" spans="1:10">
      <c r="A7" s="97" t="s">
        <v>15</v>
      </c>
      <c r="B7" s="98"/>
      <c r="C7" s="99"/>
      <c r="D7" s="93"/>
      <c r="E7" s="93"/>
      <c r="F7" s="92" t="s">
        <v>16</v>
      </c>
      <c r="G7" s="92"/>
      <c r="H7" s="94"/>
      <c r="I7" s="95"/>
      <c r="J7" s="96"/>
    </row>
    <row r="8" spans="1:10" ht="19.5" thickBot="1">
      <c r="A8" s="81" t="s">
        <v>17</v>
      </c>
      <c r="B8" s="82"/>
      <c r="C8" s="83"/>
      <c r="D8" s="84"/>
      <c r="E8" s="84"/>
      <c r="F8" s="85" t="s">
        <v>18</v>
      </c>
      <c r="G8" s="82"/>
      <c r="H8" s="86"/>
      <c r="I8" s="87"/>
      <c r="J8" s="88"/>
    </row>
    <row r="9" spans="1:10">
      <c r="A9" s="89" t="s">
        <v>19</v>
      </c>
      <c r="B9" s="90"/>
      <c r="C9" s="90"/>
      <c r="D9" s="90"/>
      <c r="E9" s="90"/>
      <c r="F9" s="48" t="s">
        <v>20</v>
      </c>
      <c r="G9" s="48"/>
      <c r="H9" s="48"/>
      <c r="I9" s="48"/>
      <c r="J9" s="49"/>
    </row>
    <row r="10" spans="1:10">
      <c r="A10" s="58"/>
      <c r="B10" s="59"/>
      <c r="C10" s="59"/>
      <c r="D10" s="59"/>
      <c r="E10" s="59"/>
      <c r="F10" s="59"/>
      <c r="G10" s="59"/>
      <c r="H10" s="59"/>
      <c r="I10" s="59"/>
      <c r="J10" s="62"/>
    </row>
    <row r="11" spans="1:10">
      <c r="A11" s="58"/>
      <c r="B11" s="59"/>
      <c r="C11" s="59"/>
      <c r="D11" s="59"/>
      <c r="E11" s="59"/>
      <c r="F11" s="59"/>
      <c r="G11" s="59"/>
      <c r="H11" s="59"/>
      <c r="I11" s="59"/>
      <c r="J11" s="62"/>
    </row>
    <row r="12" spans="1:10">
      <c r="A12" s="58"/>
      <c r="B12" s="59"/>
      <c r="C12" s="59"/>
      <c r="D12" s="59"/>
      <c r="E12" s="59"/>
      <c r="F12" s="59"/>
      <c r="G12" s="59"/>
      <c r="H12" s="59"/>
      <c r="I12" s="59"/>
      <c r="J12" s="62"/>
    </row>
    <row r="13" spans="1:10">
      <c r="A13" s="58"/>
      <c r="B13" s="59"/>
      <c r="C13" s="59"/>
      <c r="D13" s="59"/>
      <c r="E13" s="59"/>
      <c r="F13" s="59"/>
      <c r="G13" s="59"/>
      <c r="H13" s="59"/>
      <c r="I13" s="59"/>
      <c r="J13" s="62"/>
    </row>
    <row r="14" spans="1:10">
      <c r="A14" s="58"/>
      <c r="B14" s="59"/>
      <c r="C14" s="59"/>
      <c r="D14" s="59"/>
      <c r="E14" s="59"/>
      <c r="F14" s="59"/>
      <c r="G14" s="59"/>
      <c r="H14" s="59"/>
      <c r="I14" s="59"/>
      <c r="J14" s="62"/>
    </row>
    <row r="15" spans="1:10">
      <c r="A15" s="58"/>
      <c r="B15" s="59"/>
      <c r="C15" s="59"/>
      <c r="D15" s="59"/>
      <c r="E15" s="59"/>
      <c r="F15" s="59"/>
      <c r="G15" s="59"/>
      <c r="H15" s="59"/>
      <c r="I15" s="59"/>
      <c r="J15" s="62"/>
    </row>
    <row r="16" spans="1:10">
      <c r="A16" s="58"/>
      <c r="B16" s="59"/>
      <c r="C16" s="59"/>
      <c r="D16" s="59"/>
      <c r="E16" s="59"/>
      <c r="F16" s="59"/>
      <c r="G16" s="59"/>
      <c r="H16" s="59"/>
      <c r="I16" s="59"/>
      <c r="J16" s="62"/>
    </row>
    <row r="17" spans="1:10" ht="19.5" thickBot="1">
      <c r="A17" s="60"/>
      <c r="B17" s="61"/>
      <c r="C17" s="61"/>
      <c r="D17" s="61"/>
      <c r="E17" s="61"/>
      <c r="F17" s="61"/>
      <c r="G17" s="61"/>
      <c r="H17" s="61"/>
      <c r="I17" s="61"/>
      <c r="J17" s="63"/>
    </row>
    <row r="18" spans="1:10" ht="19.5" thickBot="1">
      <c r="A18" s="64" t="s">
        <v>21</v>
      </c>
      <c r="B18" s="65"/>
      <c r="C18" s="65"/>
      <c r="D18" s="65"/>
      <c r="E18" s="65"/>
      <c r="F18" s="65"/>
      <c r="G18" s="65"/>
      <c r="H18" s="65"/>
      <c r="I18" s="65"/>
      <c r="J18" s="66"/>
    </row>
    <row r="19" spans="1:10">
      <c r="A19" s="67" t="s">
        <v>22</v>
      </c>
      <c r="B19" s="69" t="s">
        <v>23</v>
      </c>
      <c r="C19" s="71" t="s">
        <v>24</v>
      </c>
      <c r="D19" s="72"/>
      <c r="E19" s="73"/>
      <c r="F19" s="74" t="s">
        <v>25</v>
      </c>
      <c r="G19" s="75"/>
      <c r="H19" s="76"/>
      <c r="I19" s="77" t="s">
        <v>26</v>
      </c>
      <c r="J19" s="78"/>
    </row>
    <row r="20" spans="1:10" ht="33">
      <c r="A20" s="68"/>
      <c r="B20" s="70"/>
      <c r="C20" s="2" t="s">
        <v>27</v>
      </c>
      <c r="D20" s="2" t="s">
        <v>28</v>
      </c>
      <c r="E20" s="2" t="s">
        <v>29</v>
      </c>
      <c r="F20" s="3" t="s">
        <v>27</v>
      </c>
      <c r="G20" s="3" t="s">
        <v>28</v>
      </c>
      <c r="H20" s="3" t="s">
        <v>51</v>
      </c>
      <c r="I20" s="79"/>
      <c r="J20" s="80"/>
    </row>
    <row r="21" spans="1:10">
      <c r="A21" s="4"/>
      <c r="B21" s="5"/>
      <c r="C21" s="5"/>
      <c r="D21" s="5"/>
      <c r="E21" s="5"/>
      <c r="F21" s="6"/>
      <c r="G21" s="6"/>
      <c r="H21" s="6"/>
      <c r="I21" s="54"/>
      <c r="J21" s="55"/>
    </row>
    <row r="22" spans="1:10">
      <c r="A22" s="4"/>
      <c r="B22" s="5"/>
      <c r="C22" s="5"/>
      <c r="D22" s="5"/>
      <c r="E22" s="5"/>
      <c r="F22" s="6"/>
      <c r="G22" s="6"/>
      <c r="H22" s="6"/>
      <c r="I22" s="54"/>
      <c r="J22" s="55"/>
    </row>
    <row r="23" spans="1:10">
      <c r="A23" s="4"/>
      <c r="B23" s="5"/>
      <c r="C23" s="5"/>
      <c r="D23" s="5"/>
      <c r="E23" s="5"/>
      <c r="F23" s="6"/>
      <c r="G23" s="6"/>
      <c r="H23" s="6"/>
      <c r="I23" s="54"/>
      <c r="J23" s="55"/>
    </row>
    <row r="24" spans="1:10">
      <c r="A24" s="4"/>
      <c r="B24" s="5"/>
      <c r="C24" s="5"/>
      <c r="D24" s="5"/>
      <c r="E24" s="5"/>
      <c r="F24" s="6"/>
      <c r="G24" s="6"/>
      <c r="H24" s="6"/>
      <c r="I24" s="54"/>
      <c r="J24" s="55"/>
    </row>
    <row r="25" spans="1:10" ht="19.5" thickBot="1">
      <c r="A25" s="7"/>
      <c r="B25" s="8"/>
      <c r="C25" s="8"/>
      <c r="D25" s="8"/>
      <c r="E25" s="8"/>
      <c r="F25" s="9"/>
      <c r="G25" s="9"/>
      <c r="H25" s="9"/>
      <c r="I25" s="56"/>
      <c r="J25" s="57"/>
    </row>
    <row r="26" spans="1:10" ht="19.5" thickBot="1">
      <c r="A26" s="10"/>
      <c r="B26" s="11"/>
      <c r="C26" s="11"/>
      <c r="D26" s="11"/>
      <c r="E26" s="11"/>
      <c r="F26" s="11"/>
      <c r="G26" s="11"/>
      <c r="H26" s="11"/>
      <c r="I26" s="12"/>
      <c r="J26" s="13"/>
    </row>
    <row r="27" spans="1:10">
      <c r="A27" s="47" t="s">
        <v>30</v>
      </c>
      <c r="B27" s="48"/>
      <c r="C27" s="49"/>
      <c r="D27" s="47" t="s">
        <v>31</v>
      </c>
      <c r="E27" s="48"/>
      <c r="F27" s="49"/>
      <c r="G27" s="47" t="s">
        <v>32</v>
      </c>
      <c r="H27" s="48"/>
      <c r="I27" s="49"/>
      <c r="J27" s="14"/>
    </row>
    <row r="28" spans="1:10" ht="33">
      <c r="A28" s="1" t="s">
        <v>33</v>
      </c>
      <c r="B28" s="3" t="s">
        <v>34</v>
      </c>
      <c r="C28" s="15" t="s">
        <v>35</v>
      </c>
      <c r="D28" s="1" t="s">
        <v>36</v>
      </c>
      <c r="E28" s="16" t="s">
        <v>37</v>
      </c>
      <c r="F28" s="15" t="s">
        <v>38</v>
      </c>
      <c r="G28" s="1" t="s">
        <v>39</v>
      </c>
      <c r="H28" s="3" t="s">
        <v>40</v>
      </c>
      <c r="I28" s="15" t="s">
        <v>38</v>
      </c>
      <c r="J28" s="13"/>
    </row>
    <row r="29" spans="1:10" ht="19.5" thickBot="1">
      <c r="A29" s="17"/>
      <c r="B29" s="18"/>
      <c r="C29" s="19" t="e">
        <f>1-B29/A29</f>
        <v>#DIV/0!</v>
      </c>
      <c r="D29" s="17"/>
      <c r="E29" s="18"/>
      <c r="F29" s="20" t="e">
        <f>E29/D29-1</f>
        <v>#DIV/0!</v>
      </c>
      <c r="G29" s="21"/>
      <c r="H29" s="22"/>
      <c r="I29" s="23">
        <f>G29-H29</f>
        <v>0</v>
      </c>
      <c r="J29" s="13"/>
    </row>
    <row r="30" spans="1:10" ht="19.5" thickBot="1">
      <c r="A30" s="10"/>
      <c r="B30" s="11"/>
      <c r="C30" s="11"/>
      <c r="D30" s="27"/>
      <c r="E30" s="27"/>
      <c r="F30" s="27"/>
      <c r="G30" s="11"/>
      <c r="H30" s="11"/>
      <c r="I30" s="12"/>
      <c r="J30" s="13"/>
    </row>
    <row r="31" spans="1:10">
      <c r="A31" s="47" t="s">
        <v>41</v>
      </c>
      <c r="B31" s="48"/>
      <c r="C31" s="49"/>
      <c r="E31" s="50" t="s">
        <v>42</v>
      </c>
      <c r="F31" s="51"/>
      <c r="G31" s="51"/>
      <c r="H31" s="52"/>
      <c r="I31" s="53"/>
      <c r="J31" s="24"/>
    </row>
    <row r="32" spans="1:10" ht="33">
      <c r="A32" s="1" t="s">
        <v>43</v>
      </c>
      <c r="B32" s="3" t="s">
        <v>44</v>
      </c>
      <c r="C32" s="15" t="s">
        <v>38</v>
      </c>
      <c r="D32" s="11"/>
      <c r="E32" s="37" t="s">
        <v>45</v>
      </c>
      <c r="F32" s="38"/>
      <c r="G32" s="38"/>
      <c r="H32" s="39"/>
      <c r="I32" s="40"/>
      <c r="J32" s="14"/>
    </row>
    <row r="33" spans="1:10" ht="19.5" thickBot="1">
      <c r="A33" s="17"/>
      <c r="B33" s="18"/>
      <c r="C33" s="20" t="e">
        <f>B33/A33-1</f>
        <v>#DIV/0!</v>
      </c>
      <c r="D33" s="11"/>
      <c r="E33" s="37" t="s">
        <v>46</v>
      </c>
      <c r="F33" s="38"/>
      <c r="G33" s="38"/>
      <c r="H33" s="39"/>
      <c r="I33" s="40"/>
      <c r="J33" s="14"/>
    </row>
    <row r="34" spans="1:10">
      <c r="A34" s="25"/>
      <c r="B34" s="12"/>
      <c r="C34" s="26"/>
      <c r="D34" s="11"/>
      <c r="E34" s="41" t="s">
        <v>47</v>
      </c>
      <c r="F34" s="42"/>
      <c r="G34" s="42"/>
      <c r="H34" s="39"/>
      <c r="I34" s="40"/>
      <c r="J34" s="14"/>
    </row>
    <row r="35" spans="1:10" ht="19.5" thickBot="1">
      <c r="A35" s="25"/>
      <c r="B35" s="12"/>
      <c r="C35" s="26"/>
      <c r="D35" s="11"/>
      <c r="E35" s="43" t="s">
        <v>48</v>
      </c>
      <c r="F35" s="44"/>
      <c r="G35" s="44"/>
      <c r="H35" s="45"/>
      <c r="I35" s="46"/>
      <c r="J35" s="14"/>
    </row>
    <row r="36" spans="1:10" ht="19.5" thickBot="1">
      <c r="A36" s="25"/>
      <c r="B36" s="12"/>
      <c r="C36" s="26"/>
      <c r="D36" s="11"/>
      <c r="E36" s="27" t="s">
        <v>49</v>
      </c>
      <c r="F36" s="27"/>
      <c r="G36" s="27"/>
      <c r="H36" s="11"/>
      <c r="I36" s="11"/>
      <c r="J36" s="14"/>
    </row>
    <row r="37" spans="1:10">
      <c r="A37" s="28" t="s">
        <v>50</v>
      </c>
      <c r="B37" s="29"/>
      <c r="C37" s="29"/>
      <c r="D37" s="29"/>
      <c r="E37" s="29"/>
      <c r="F37" s="29"/>
      <c r="G37" s="29"/>
      <c r="H37" s="29"/>
      <c r="I37" s="29"/>
      <c r="J37" s="30"/>
    </row>
    <row r="38" spans="1:10">
      <c r="A38" s="31"/>
      <c r="B38" s="32"/>
      <c r="C38" s="32"/>
      <c r="D38" s="32"/>
      <c r="E38" s="32"/>
      <c r="F38" s="32"/>
      <c r="G38" s="32"/>
      <c r="H38" s="32"/>
      <c r="I38" s="32"/>
      <c r="J38" s="33"/>
    </row>
    <row r="39" spans="1:10">
      <c r="A39" s="31"/>
      <c r="B39" s="32"/>
      <c r="C39" s="32"/>
      <c r="D39" s="32"/>
      <c r="E39" s="32"/>
      <c r="F39" s="32"/>
      <c r="G39" s="32"/>
      <c r="H39" s="32"/>
      <c r="I39" s="32"/>
      <c r="J39" s="33"/>
    </row>
    <row r="40" spans="1:10">
      <c r="A40" s="31"/>
      <c r="B40" s="32"/>
      <c r="C40" s="32"/>
      <c r="D40" s="32"/>
      <c r="E40" s="32"/>
      <c r="F40" s="32"/>
      <c r="G40" s="32"/>
      <c r="H40" s="32"/>
      <c r="I40" s="32"/>
      <c r="J40" s="33"/>
    </row>
    <row r="41" spans="1:10">
      <c r="A41" s="31"/>
      <c r="B41" s="32"/>
      <c r="C41" s="32"/>
      <c r="D41" s="32"/>
      <c r="E41" s="32"/>
      <c r="F41" s="32"/>
      <c r="G41" s="32"/>
      <c r="H41" s="32"/>
      <c r="I41" s="32"/>
      <c r="J41" s="33"/>
    </row>
    <row r="42" spans="1:10">
      <c r="A42" s="31"/>
      <c r="B42" s="32"/>
      <c r="C42" s="32"/>
      <c r="D42" s="32"/>
      <c r="E42" s="32"/>
      <c r="F42" s="32"/>
      <c r="G42" s="32"/>
      <c r="H42" s="32"/>
      <c r="I42" s="32"/>
      <c r="J42" s="33"/>
    </row>
    <row r="43" spans="1:10" ht="19.5" thickBot="1">
      <c r="A43" s="34"/>
      <c r="B43" s="35"/>
      <c r="C43" s="35"/>
      <c r="D43" s="35"/>
      <c r="E43" s="35"/>
      <c r="F43" s="35"/>
      <c r="G43" s="35"/>
      <c r="H43" s="35"/>
      <c r="I43" s="35"/>
      <c r="J43" s="36"/>
    </row>
  </sheetData>
  <mergeCells count="59">
    <mergeCell ref="A1:F2"/>
    <mergeCell ref="G1:G2"/>
    <mergeCell ref="H1:J2"/>
    <mergeCell ref="A3:B3"/>
    <mergeCell ref="C3:E3"/>
    <mergeCell ref="F3:G3"/>
    <mergeCell ref="H3:J3"/>
    <mergeCell ref="A4:B4"/>
    <mergeCell ref="C4:E4"/>
    <mergeCell ref="F4:G4"/>
    <mergeCell ref="H4:J4"/>
    <mergeCell ref="A5:B5"/>
    <mergeCell ref="C5:E5"/>
    <mergeCell ref="F5:G5"/>
    <mergeCell ref="H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G8"/>
    <mergeCell ref="H8:J8"/>
    <mergeCell ref="A9:E9"/>
    <mergeCell ref="F9:J9"/>
    <mergeCell ref="A27:C27"/>
    <mergeCell ref="D27:F27"/>
    <mergeCell ref="G27:I27"/>
    <mergeCell ref="A10:E17"/>
    <mergeCell ref="F10:J17"/>
    <mergeCell ref="A18:J18"/>
    <mergeCell ref="A19:A20"/>
    <mergeCell ref="B19:B20"/>
    <mergeCell ref="C19:E19"/>
    <mergeCell ref="F19:H19"/>
    <mergeCell ref="I19:J20"/>
    <mergeCell ref="I21:J21"/>
    <mergeCell ref="I22:J22"/>
    <mergeCell ref="I23:J23"/>
    <mergeCell ref="I24:J24"/>
    <mergeCell ref="I25:J25"/>
    <mergeCell ref="D30:F30"/>
    <mergeCell ref="A31:C31"/>
    <mergeCell ref="E31:G31"/>
    <mergeCell ref="H31:I31"/>
    <mergeCell ref="E32:G32"/>
    <mergeCell ref="H32:I32"/>
    <mergeCell ref="E36:G36"/>
    <mergeCell ref="A37:J43"/>
    <mergeCell ref="E33:G33"/>
    <mergeCell ref="H33:I33"/>
    <mergeCell ref="E34:G34"/>
    <mergeCell ref="H34:I34"/>
    <mergeCell ref="E35:G35"/>
    <mergeCell ref="H35:I3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サトル ヤスムラ</dc:creator>
  <cp:lastModifiedBy>聡 康村</cp:lastModifiedBy>
  <dcterms:created xsi:type="dcterms:W3CDTF">2024-03-07T05:28:54Z</dcterms:created>
  <dcterms:modified xsi:type="dcterms:W3CDTF">2024-08-26T06:40:57Z</dcterms:modified>
</cp:coreProperties>
</file>